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OGA_KKHL/KERJAAN YOGA/KERJAAN YOGA/KONVENSI &amp; KERJASAMA/ICRI/2019/GCRMN/Bahan/"/>
    </mc:Choice>
  </mc:AlternateContent>
  <bookViews>
    <workbookView xWindow="0" yWindow="0" windowWidth="27320" windowHeight="1536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7" i="1"/>
  <c r="Y18" i="1"/>
  <c r="Y19" i="1"/>
  <c r="Y20" i="1"/>
  <c r="Y25" i="1"/>
  <c r="Y26" i="1"/>
</calcChain>
</file>

<file path=xl/sharedStrings.xml><?xml version="1.0" encoding="utf-8"?>
<sst xmlns="http://schemas.openxmlformats.org/spreadsheetml/2006/main" count="341" uniqueCount="84">
  <si>
    <t>NA</t>
  </si>
  <si>
    <t>Old_etal_1980</t>
  </si>
  <si>
    <t>Some_Volunteer</t>
  </si>
  <si>
    <t>Reef_Check</t>
  </si>
  <si>
    <t>Point_intercept_transect</t>
  </si>
  <si>
    <t>No</t>
  </si>
  <si>
    <t>Slope</t>
  </si>
  <si>
    <t>Random_Reef</t>
  </si>
  <si>
    <t>Random_Islands</t>
  </si>
  <si>
    <t>Malaysia</t>
  </si>
  <si>
    <t>Some_Scientist</t>
  </si>
  <si>
    <t>Example</t>
  </si>
  <si>
    <t>Timed_swim</t>
  </si>
  <si>
    <t>Bad_Reef</t>
  </si>
  <si>
    <t>Somewhere_Islands</t>
  </si>
  <si>
    <t>Japan</t>
  </si>
  <si>
    <t>Yes</t>
  </si>
  <si>
    <t>Great_Reef</t>
  </si>
  <si>
    <t>Danwei_Huang</t>
  </si>
  <si>
    <t>NUS</t>
  </si>
  <si>
    <t>Line_intercept_transect</t>
  </si>
  <si>
    <t>Crest</t>
  </si>
  <si>
    <t>Raffles_Lighthouse_W</t>
  </si>
  <si>
    <t>Southern_Islands</t>
  </si>
  <si>
    <t>Singapore</t>
  </si>
  <si>
    <t>Contoh Pengisian:</t>
  </si>
  <si>
    <t>Tridacnidae_no</t>
  </si>
  <si>
    <t>Acanthaster_no</t>
  </si>
  <si>
    <t>Diadema_no</t>
  </si>
  <si>
    <t>Giantclam_no</t>
  </si>
  <si>
    <t>Lobster_no</t>
  </si>
  <si>
    <t>Triton_no</t>
  </si>
  <si>
    <t>Crownofthorns_no</t>
  </si>
  <si>
    <t>Seacucumber_no</t>
  </si>
  <si>
    <t>Collectorurchin_no</t>
  </si>
  <si>
    <t>Pencilurchin_no</t>
  </si>
  <si>
    <t>Bandedcoralshrimp_no</t>
  </si>
  <si>
    <t>Muraenidae_no</t>
  </si>
  <si>
    <t>Scaridae_no</t>
  </si>
  <si>
    <t>Labridae_no</t>
  </si>
  <si>
    <t>Serranidae_no</t>
  </si>
  <si>
    <t>Lutjanidae_no</t>
  </si>
  <si>
    <t>Haemulidae_no</t>
  </si>
  <si>
    <t>Chaetodontidae_no</t>
  </si>
  <si>
    <t>Grouper_no</t>
  </si>
  <si>
    <t>Morayeel_no</t>
  </si>
  <si>
    <t>Parrotfish_no</t>
  </si>
  <si>
    <t>Bumpheadparrot_no</t>
  </si>
  <si>
    <t>Humpheadwrasse_no</t>
  </si>
  <si>
    <t>Barramundicod_no</t>
  </si>
  <si>
    <t>Snapper_no</t>
  </si>
  <si>
    <t>Butterflyfish_no</t>
  </si>
  <si>
    <t>Other_percent</t>
  </si>
  <si>
    <t>Corallinealgae_percent</t>
  </si>
  <si>
    <t>Macroalgae_percent</t>
  </si>
  <si>
    <t>Reckilledcoral_percent</t>
  </si>
  <si>
    <t>Softcoral_percent</t>
  </si>
  <si>
    <t>Hardcoral_percent</t>
  </si>
  <si>
    <t>Invertebrate_area_m2</t>
  </si>
  <si>
    <t>Fish_area_m2</t>
  </si>
  <si>
    <t>Benthic_area_m2</t>
  </si>
  <si>
    <t>Benthic_length_m</t>
  </si>
  <si>
    <t>Publication</t>
  </si>
  <si>
    <t>Surveyor</t>
  </si>
  <si>
    <t>Programme</t>
  </si>
  <si>
    <t>Replicate</t>
  </si>
  <si>
    <t>Method</t>
  </si>
  <si>
    <t>Month</t>
  </si>
  <si>
    <t>Year</t>
  </si>
  <si>
    <t>Protected</t>
  </si>
  <si>
    <t>Zone</t>
  </si>
  <si>
    <t>Depth</t>
  </si>
  <si>
    <t>Longitude</t>
  </si>
  <si>
    <t>Latitude</t>
  </si>
  <si>
    <t>Site</t>
  </si>
  <si>
    <t>Location</t>
  </si>
  <si>
    <t>Country</t>
  </si>
  <si>
    <t>OTHER TAXA INVERTEBRATE_DATA</t>
  </si>
  <si>
    <t>INVERTEBRATE_DATA</t>
  </si>
  <si>
    <t>OTHER TAXA FISH_DATA</t>
  </si>
  <si>
    <t>FISH_DATA</t>
  </si>
  <si>
    <t>BENTHIC_DATA</t>
  </si>
  <si>
    <t>METHODOLOGY</t>
  </si>
  <si>
    <t>SITE_DESCRIPTION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</si>
</sst>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tabSelected="1" zoomScale="140" zoomScaleNormal="140" workbookViewId="0">
      <selection activeCell="A16" sqref="A16"/>
    </sheetView>
  </sheetViews>
  <sheetFormatPr baseColWidth="10" defaultColWidth="11" defaultRowHeight="16" x14ac:dyDescent="0.2"/>
  <cols>
    <col min="1" max="1" width="9.33203125" bestFit="1" customWidth="1"/>
    <col min="2" max="2" width="17.83203125" bestFit="1" customWidth="1"/>
    <col min="3" max="3" width="19.83203125" bestFit="1" customWidth="1"/>
    <col min="4" max="4" width="9.1640625" bestFit="1" customWidth="1"/>
    <col min="5" max="5" width="11.1640625" bestFit="1" customWidth="1"/>
    <col min="6" max="6" width="6.1640625" bestFit="1" customWidth="1"/>
    <col min="7" max="7" width="5.6640625" bestFit="1" customWidth="1"/>
    <col min="8" max="8" width="9" bestFit="1" customWidth="1"/>
    <col min="9" max="9" width="5.1640625" bestFit="1" customWidth="1"/>
    <col min="10" max="10" width="6.5" bestFit="1" customWidth="1"/>
    <col min="11" max="11" width="21.6640625" bestFit="1" customWidth="1"/>
    <col min="12" max="12" width="8.83203125" bestFit="1" customWidth="1"/>
    <col min="13" max="13" width="10.83203125" bestFit="1" customWidth="1"/>
    <col min="14" max="14" width="14.83203125" bestFit="1" customWidth="1"/>
    <col min="15" max="15" width="13.1640625" bestFit="1" customWidth="1"/>
    <col min="16" max="16" width="16.33203125" bestFit="1" customWidth="1"/>
    <col min="17" max="17" width="15.6640625" bestFit="1" customWidth="1"/>
    <col min="18" max="18" width="12.83203125" bestFit="1" customWidth="1"/>
    <col min="19" max="19" width="19.83203125" bestFit="1" customWidth="1"/>
    <col min="20" max="20" width="16.5" style="1" bestFit="1" customWidth="1"/>
    <col min="21" max="21" width="15.6640625" style="1" bestFit="1" customWidth="1"/>
    <col min="22" max="22" width="20" style="1" bestFit="1" customWidth="1"/>
    <col min="23" max="23" width="18.1640625" style="1" bestFit="1" customWidth="1"/>
    <col min="24" max="24" width="20.1640625" style="1" bestFit="1" customWidth="1"/>
    <col min="25" max="25" width="13" style="1" bestFit="1" customWidth="1"/>
    <col min="26" max="26" width="14.5" bestFit="1" customWidth="1"/>
    <col min="27" max="27" width="14.1640625" bestFit="1" customWidth="1"/>
    <col min="28" max="28" width="10.83203125" bestFit="1" customWidth="1"/>
    <col min="29" max="29" width="16.83203125" bestFit="1" customWidth="1"/>
    <col min="30" max="30" width="19.1640625" bestFit="1" customWidth="1"/>
    <col min="31" max="31" width="18.1640625" bestFit="1" customWidth="1"/>
    <col min="32" max="32" width="12.1640625" bestFit="1" customWidth="1"/>
    <col min="33" max="33" width="12" bestFit="1" customWidth="1"/>
    <col min="34" max="34" width="10.83203125" bestFit="1" customWidth="1"/>
    <col min="35" max="35" width="17.1640625" bestFit="1" customWidth="1"/>
    <col min="36" max="36" width="14.1640625" bestFit="1" customWidth="1"/>
    <col min="37" max="37" width="12.6640625" bestFit="1" customWidth="1"/>
    <col min="38" max="38" width="13" bestFit="1" customWidth="1"/>
    <col min="39" max="40" width="11.1640625" bestFit="1" customWidth="1"/>
    <col min="41" max="41" width="14" bestFit="1" customWidth="1"/>
    <col min="42" max="42" width="20.1640625" bestFit="1" customWidth="1"/>
    <col min="43" max="43" width="11.6640625" customWidth="1"/>
    <col min="44" max="44" width="14" bestFit="1" customWidth="1"/>
    <col min="45" max="45" width="16.5" bestFit="1" customWidth="1"/>
    <col min="46" max="46" width="15.1640625" bestFit="1" customWidth="1"/>
    <col min="47" max="47" width="16.33203125" bestFit="1" customWidth="1"/>
    <col min="48" max="48" width="9" bestFit="1" customWidth="1"/>
    <col min="49" max="49" width="10.1640625" bestFit="1" customWidth="1"/>
    <col min="50" max="50" width="12.6640625" bestFit="1" customWidth="1"/>
    <col min="51" max="51" width="11.6640625" bestFit="1" customWidth="1"/>
    <col min="52" max="52" width="14" bestFit="1" customWidth="1"/>
    <col min="53" max="53" width="13.6640625" bestFit="1" customWidth="1"/>
  </cols>
  <sheetData>
    <row r="1" spans="1:53" s="8" customFormat="1" x14ac:dyDescent="0.2">
      <c r="A1" s="9" t="s">
        <v>83</v>
      </c>
      <c r="B1" s="9"/>
      <c r="C1" s="9"/>
      <c r="D1" s="9"/>
      <c r="E1" s="9"/>
      <c r="F1" s="9"/>
      <c r="G1" s="9"/>
      <c r="H1" s="9"/>
      <c r="I1" s="9"/>
      <c r="J1" s="9"/>
      <c r="K1" s="9" t="s">
        <v>82</v>
      </c>
      <c r="L1" s="9"/>
      <c r="M1" s="9"/>
      <c r="N1" s="9"/>
      <c r="O1" s="9"/>
      <c r="P1" s="9"/>
      <c r="Q1" s="9"/>
      <c r="R1" s="9"/>
      <c r="S1" s="9"/>
      <c r="T1" s="10" t="s">
        <v>81</v>
      </c>
      <c r="U1" s="10"/>
      <c r="V1" s="10"/>
      <c r="W1" s="10"/>
      <c r="X1" s="10"/>
      <c r="Y1" s="10"/>
      <c r="Z1" s="9" t="s">
        <v>80</v>
      </c>
      <c r="AA1" s="9"/>
      <c r="AB1" s="9"/>
      <c r="AC1" s="9"/>
      <c r="AD1" s="9"/>
      <c r="AE1" s="9"/>
      <c r="AF1" s="9"/>
      <c r="AG1" s="9"/>
      <c r="AH1" s="9"/>
      <c r="AI1" s="9" t="s">
        <v>79</v>
      </c>
      <c r="AJ1" s="9"/>
      <c r="AK1" s="9"/>
      <c r="AL1" s="9"/>
      <c r="AM1" s="9"/>
      <c r="AN1" s="9"/>
      <c r="AO1" s="9"/>
      <c r="AP1" s="9" t="s">
        <v>78</v>
      </c>
      <c r="AQ1" s="9"/>
      <c r="AR1" s="9"/>
      <c r="AS1" s="9"/>
      <c r="AT1" s="9"/>
      <c r="AU1" s="9"/>
      <c r="AV1" s="9"/>
      <c r="AW1" s="9"/>
      <c r="AX1" s="9"/>
      <c r="AY1" s="9" t="s">
        <v>77</v>
      </c>
      <c r="AZ1" s="9"/>
      <c r="BA1" s="9"/>
    </row>
    <row r="2" spans="1:53" s="5" customFormat="1" x14ac:dyDescent="0.2">
      <c r="A2" s="6" t="s">
        <v>76</v>
      </c>
      <c r="B2" s="6" t="s">
        <v>75</v>
      </c>
      <c r="C2" s="6" t="s">
        <v>74</v>
      </c>
      <c r="D2" s="6" t="s">
        <v>73</v>
      </c>
      <c r="E2" s="6" t="s">
        <v>72</v>
      </c>
      <c r="F2" s="6" t="s">
        <v>71</v>
      </c>
      <c r="G2" s="6" t="s">
        <v>70</v>
      </c>
      <c r="H2" s="6" t="s">
        <v>69</v>
      </c>
      <c r="I2" s="6" t="s">
        <v>68</v>
      </c>
      <c r="J2" s="6" t="s">
        <v>67</v>
      </c>
      <c r="K2" s="6" t="s">
        <v>66</v>
      </c>
      <c r="L2" s="6" t="s">
        <v>65</v>
      </c>
      <c r="M2" s="6" t="s">
        <v>64</v>
      </c>
      <c r="N2" s="6" t="s">
        <v>63</v>
      </c>
      <c r="O2" s="6" t="s">
        <v>62</v>
      </c>
      <c r="P2" s="6" t="s">
        <v>61</v>
      </c>
      <c r="Q2" s="6" t="s">
        <v>60</v>
      </c>
      <c r="R2" s="6" t="s">
        <v>59</v>
      </c>
      <c r="S2" s="6" t="s">
        <v>58</v>
      </c>
      <c r="T2" s="7" t="s">
        <v>57</v>
      </c>
      <c r="U2" s="7" t="s">
        <v>56</v>
      </c>
      <c r="V2" s="7" t="s">
        <v>55</v>
      </c>
      <c r="W2" s="7" t="s">
        <v>54</v>
      </c>
      <c r="X2" s="7" t="s">
        <v>53</v>
      </c>
      <c r="Y2" s="7" t="s">
        <v>52</v>
      </c>
      <c r="Z2" s="6" t="s">
        <v>51</v>
      </c>
      <c r="AA2" s="6" t="s">
        <v>42</v>
      </c>
      <c r="AB2" s="6" t="s">
        <v>50</v>
      </c>
      <c r="AC2" s="6" t="s">
        <v>49</v>
      </c>
      <c r="AD2" s="6" t="s">
        <v>48</v>
      </c>
      <c r="AE2" s="6" t="s">
        <v>47</v>
      </c>
      <c r="AF2" s="6" t="s">
        <v>46</v>
      </c>
      <c r="AG2" s="6" t="s">
        <v>45</v>
      </c>
      <c r="AH2" s="6" t="s">
        <v>44</v>
      </c>
      <c r="AI2" s="6" t="s">
        <v>43</v>
      </c>
      <c r="AJ2" s="6" t="s">
        <v>42</v>
      </c>
      <c r="AK2" s="6" t="s">
        <v>41</v>
      </c>
      <c r="AL2" s="6" t="s">
        <v>40</v>
      </c>
      <c r="AM2" s="6" t="s">
        <v>39</v>
      </c>
      <c r="AN2" s="6" t="s">
        <v>38</v>
      </c>
      <c r="AO2" s="6" t="s">
        <v>37</v>
      </c>
      <c r="AP2" s="6" t="s">
        <v>36</v>
      </c>
      <c r="AQ2" s="6" t="s">
        <v>28</v>
      </c>
      <c r="AR2" s="6" t="s">
        <v>35</v>
      </c>
      <c r="AS2" s="6" t="s">
        <v>34</v>
      </c>
      <c r="AT2" s="6" t="s">
        <v>33</v>
      </c>
      <c r="AU2" s="6" t="s">
        <v>32</v>
      </c>
      <c r="AV2" s="6" t="s">
        <v>31</v>
      </c>
      <c r="AW2" s="6" t="s">
        <v>30</v>
      </c>
      <c r="AX2" s="6" t="s">
        <v>29</v>
      </c>
      <c r="AY2" s="6" t="s">
        <v>28</v>
      </c>
      <c r="AZ2" s="6" t="s">
        <v>27</v>
      </c>
      <c r="BA2" s="6" t="s">
        <v>26</v>
      </c>
    </row>
    <row r="15" spans="1:53" x14ac:dyDescent="0.2">
      <c r="A15" s="4" t="s">
        <v>25</v>
      </c>
    </row>
    <row r="16" spans="1:53" x14ac:dyDescent="0.2">
      <c r="A16" t="s">
        <v>24</v>
      </c>
      <c r="B16" t="s">
        <v>23</v>
      </c>
      <c r="C16" t="s">
        <v>22</v>
      </c>
      <c r="D16">
        <v>1.1601509999999999</v>
      </c>
      <c r="E16">
        <v>103.740385</v>
      </c>
      <c r="F16">
        <v>3</v>
      </c>
      <c r="G16" t="s">
        <v>21</v>
      </c>
      <c r="H16" t="s">
        <v>5</v>
      </c>
      <c r="I16">
        <v>2016</v>
      </c>
      <c r="J16">
        <v>12</v>
      </c>
      <c r="K16" t="s">
        <v>20</v>
      </c>
      <c r="L16">
        <v>1</v>
      </c>
      <c r="M16" t="s">
        <v>19</v>
      </c>
      <c r="N16" t="s">
        <v>18</v>
      </c>
      <c r="O16" t="s">
        <v>0</v>
      </c>
      <c r="P16">
        <v>20</v>
      </c>
      <c r="Q16" t="s">
        <v>0</v>
      </c>
      <c r="R16" t="s">
        <v>0</v>
      </c>
      <c r="S16" t="s">
        <v>0</v>
      </c>
      <c r="T16" s="1">
        <v>64.3</v>
      </c>
      <c r="U16" s="1">
        <v>0</v>
      </c>
      <c r="V16" s="1">
        <v>17.100000000000001</v>
      </c>
      <c r="W16" s="1">
        <v>3.5</v>
      </c>
      <c r="X16" s="1">
        <v>0</v>
      </c>
      <c r="Y16" s="1">
        <f>100-SUM(T16:X16)</f>
        <v>15.099999999999994</v>
      </c>
      <c r="Z16" t="s">
        <v>0</v>
      </c>
      <c r="AA16" t="s">
        <v>0</v>
      </c>
      <c r="AB16" t="s">
        <v>0</v>
      </c>
      <c r="AC16" t="s">
        <v>0</v>
      </c>
      <c r="AD16" t="s">
        <v>0</v>
      </c>
      <c r="AE16" t="s">
        <v>0</v>
      </c>
      <c r="AF16" t="s">
        <v>0</v>
      </c>
      <c r="AG16" t="s">
        <v>0</v>
      </c>
      <c r="AH16" t="s">
        <v>0</v>
      </c>
      <c r="AI16" t="s">
        <v>0</v>
      </c>
      <c r="AJ16" t="s">
        <v>0</v>
      </c>
      <c r="AK16" t="s">
        <v>0</v>
      </c>
      <c r="AL16" t="s">
        <v>0</v>
      </c>
      <c r="AM16" t="s">
        <v>0</v>
      </c>
      <c r="AN16" t="s">
        <v>0</v>
      </c>
      <c r="AO16" t="s">
        <v>0</v>
      </c>
      <c r="AP16" t="s">
        <v>0</v>
      </c>
      <c r="AQ16" t="s">
        <v>0</v>
      </c>
      <c r="AR16" t="s">
        <v>0</v>
      </c>
      <c r="AS16" t="s">
        <v>0</v>
      </c>
      <c r="AT16" t="s">
        <v>0</v>
      </c>
      <c r="AU16" t="s">
        <v>0</v>
      </c>
      <c r="AV16" t="s">
        <v>0</v>
      </c>
      <c r="AW16" t="s">
        <v>0</v>
      </c>
      <c r="AX16" t="s">
        <v>0</v>
      </c>
      <c r="AY16" t="s">
        <v>0</v>
      </c>
      <c r="AZ16" t="s">
        <v>0</v>
      </c>
      <c r="BA16" t="s">
        <v>0</v>
      </c>
    </row>
    <row r="17" spans="1:53" x14ac:dyDescent="0.2">
      <c r="A17" t="s">
        <v>24</v>
      </c>
      <c r="B17" t="s">
        <v>23</v>
      </c>
      <c r="C17" t="s">
        <v>22</v>
      </c>
      <c r="D17">
        <v>1.1601509999999999</v>
      </c>
      <c r="E17">
        <v>103.740385</v>
      </c>
      <c r="F17">
        <v>3</v>
      </c>
      <c r="G17" t="s">
        <v>21</v>
      </c>
      <c r="H17" t="s">
        <v>5</v>
      </c>
      <c r="I17">
        <v>2016</v>
      </c>
      <c r="J17">
        <v>12</v>
      </c>
      <c r="K17" t="s">
        <v>20</v>
      </c>
      <c r="L17">
        <v>2</v>
      </c>
      <c r="M17" t="s">
        <v>19</v>
      </c>
      <c r="N17" t="s">
        <v>18</v>
      </c>
      <c r="O17" t="s">
        <v>0</v>
      </c>
      <c r="P17">
        <v>20</v>
      </c>
      <c r="Q17" t="s">
        <v>0</v>
      </c>
      <c r="R17" t="s">
        <v>0</v>
      </c>
      <c r="S17" t="s">
        <v>0</v>
      </c>
      <c r="T17" s="1">
        <v>54.35</v>
      </c>
      <c r="U17" s="1">
        <v>0</v>
      </c>
      <c r="V17" s="1">
        <v>29.95</v>
      </c>
      <c r="W17" s="1">
        <v>3.5</v>
      </c>
      <c r="X17" s="1">
        <v>0.75</v>
      </c>
      <c r="Y17" s="1">
        <f>100-SUM(T17:X17)</f>
        <v>11.450000000000003</v>
      </c>
      <c r="Z17" t="s">
        <v>0</v>
      </c>
      <c r="AA17" t="s">
        <v>0</v>
      </c>
      <c r="AB17" t="s">
        <v>0</v>
      </c>
      <c r="AC17" t="s">
        <v>0</v>
      </c>
      <c r="AD17" t="s">
        <v>0</v>
      </c>
      <c r="AE17" t="s">
        <v>0</v>
      </c>
      <c r="AF17" t="s">
        <v>0</v>
      </c>
      <c r="AG17" t="s">
        <v>0</v>
      </c>
      <c r="AH17" t="s">
        <v>0</v>
      </c>
      <c r="AI17" t="s">
        <v>0</v>
      </c>
      <c r="AJ17" t="s">
        <v>0</v>
      </c>
      <c r="AK17" t="s">
        <v>0</v>
      </c>
      <c r="AL17" t="s">
        <v>0</v>
      </c>
      <c r="AM17" t="s">
        <v>0</v>
      </c>
      <c r="AN17" t="s">
        <v>0</v>
      </c>
      <c r="AO17" t="s">
        <v>0</v>
      </c>
      <c r="AP17" t="s">
        <v>0</v>
      </c>
      <c r="AQ17" t="s">
        <v>0</v>
      </c>
      <c r="AR17" t="s">
        <v>0</v>
      </c>
      <c r="AS17" t="s">
        <v>0</v>
      </c>
      <c r="AT17" t="s">
        <v>0</v>
      </c>
      <c r="AU17" t="s">
        <v>0</v>
      </c>
      <c r="AV17" t="s">
        <v>0</v>
      </c>
      <c r="AW17" t="s">
        <v>0</v>
      </c>
      <c r="AX17" t="s">
        <v>0</v>
      </c>
      <c r="AY17" t="s">
        <v>0</v>
      </c>
      <c r="AZ17" t="s">
        <v>0</v>
      </c>
      <c r="BA17" t="s">
        <v>0</v>
      </c>
    </row>
    <row r="18" spans="1:53" x14ac:dyDescent="0.2">
      <c r="A18" t="s">
        <v>24</v>
      </c>
      <c r="B18" t="s">
        <v>23</v>
      </c>
      <c r="C18" t="s">
        <v>22</v>
      </c>
      <c r="D18">
        <v>1.1601509999999999</v>
      </c>
      <c r="E18">
        <v>103.740385</v>
      </c>
      <c r="F18">
        <v>3</v>
      </c>
      <c r="G18" t="s">
        <v>21</v>
      </c>
      <c r="H18" t="s">
        <v>5</v>
      </c>
      <c r="I18">
        <v>2016</v>
      </c>
      <c r="J18">
        <v>12</v>
      </c>
      <c r="K18" t="s">
        <v>20</v>
      </c>
      <c r="L18">
        <v>3</v>
      </c>
      <c r="M18" t="s">
        <v>19</v>
      </c>
      <c r="N18" t="s">
        <v>18</v>
      </c>
      <c r="O18" t="s">
        <v>0</v>
      </c>
      <c r="P18">
        <v>20</v>
      </c>
      <c r="Q18" t="s">
        <v>0</v>
      </c>
      <c r="R18" t="s">
        <v>0</v>
      </c>
      <c r="S18" t="s">
        <v>0</v>
      </c>
      <c r="T18" s="1">
        <v>65.55</v>
      </c>
      <c r="U18" s="1">
        <v>1.25</v>
      </c>
      <c r="V18" s="1">
        <v>25.85</v>
      </c>
      <c r="W18" s="1">
        <v>1.45</v>
      </c>
      <c r="X18" s="1">
        <v>1.25</v>
      </c>
      <c r="Y18" s="1">
        <f>100-SUM(T18:X18)</f>
        <v>4.6499999999999915</v>
      </c>
      <c r="Z18" t="s">
        <v>0</v>
      </c>
      <c r="AA18" t="s">
        <v>0</v>
      </c>
      <c r="AB18" t="s">
        <v>0</v>
      </c>
      <c r="AC18" t="s">
        <v>0</v>
      </c>
      <c r="AD18" t="s">
        <v>0</v>
      </c>
      <c r="AE18" t="s">
        <v>0</v>
      </c>
      <c r="AF18" t="s">
        <v>0</v>
      </c>
      <c r="AG18" t="s">
        <v>0</v>
      </c>
      <c r="AH18" t="s">
        <v>0</v>
      </c>
      <c r="AI18" t="s">
        <v>0</v>
      </c>
      <c r="AJ18" t="s">
        <v>0</v>
      </c>
      <c r="AK18" t="s">
        <v>0</v>
      </c>
      <c r="AL18" t="s">
        <v>0</v>
      </c>
      <c r="AM18" t="s">
        <v>0</v>
      </c>
      <c r="AN18" t="s">
        <v>0</v>
      </c>
      <c r="AO18" t="s">
        <v>0</v>
      </c>
      <c r="AP18" t="s">
        <v>0</v>
      </c>
      <c r="AQ18" t="s">
        <v>0</v>
      </c>
      <c r="AR18" t="s">
        <v>0</v>
      </c>
      <c r="AS18" t="s">
        <v>0</v>
      </c>
      <c r="AT18" t="s">
        <v>0</v>
      </c>
      <c r="AU18" t="s">
        <v>0</v>
      </c>
      <c r="AV18" t="s">
        <v>0</v>
      </c>
      <c r="AW18" t="s">
        <v>0</v>
      </c>
      <c r="AX18" t="s">
        <v>0</v>
      </c>
      <c r="AY18" t="s">
        <v>0</v>
      </c>
      <c r="AZ18" t="s">
        <v>0</v>
      </c>
      <c r="BA18" t="s">
        <v>0</v>
      </c>
    </row>
    <row r="19" spans="1:53" x14ac:dyDescent="0.2">
      <c r="A19" t="s">
        <v>24</v>
      </c>
      <c r="B19" t="s">
        <v>23</v>
      </c>
      <c r="C19" t="s">
        <v>22</v>
      </c>
      <c r="D19">
        <v>1.1601509999999999</v>
      </c>
      <c r="E19">
        <v>103.740385</v>
      </c>
      <c r="F19">
        <v>3</v>
      </c>
      <c r="G19" t="s">
        <v>21</v>
      </c>
      <c r="H19" t="s">
        <v>5</v>
      </c>
      <c r="I19">
        <v>2016</v>
      </c>
      <c r="J19">
        <v>12</v>
      </c>
      <c r="K19" t="s">
        <v>20</v>
      </c>
      <c r="L19">
        <v>4</v>
      </c>
      <c r="M19" t="s">
        <v>19</v>
      </c>
      <c r="N19" t="s">
        <v>18</v>
      </c>
      <c r="O19" t="s">
        <v>0</v>
      </c>
      <c r="P19">
        <v>20</v>
      </c>
      <c r="Q19" t="s">
        <v>0</v>
      </c>
      <c r="R19" t="s">
        <v>0</v>
      </c>
      <c r="S19" t="s">
        <v>0</v>
      </c>
      <c r="T19" s="1">
        <v>69.45</v>
      </c>
      <c r="U19" s="1">
        <v>0.35</v>
      </c>
      <c r="V19" s="1">
        <v>19.5</v>
      </c>
      <c r="W19" s="1">
        <v>0.7</v>
      </c>
      <c r="X19" s="1">
        <v>0.65</v>
      </c>
      <c r="Y19" s="1">
        <f>100-SUM(T19:X19)</f>
        <v>9.3499999999999943</v>
      </c>
      <c r="Z19" t="s">
        <v>0</v>
      </c>
      <c r="AA19" t="s">
        <v>0</v>
      </c>
      <c r="AB19" t="s">
        <v>0</v>
      </c>
      <c r="AC19" t="s">
        <v>0</v>
      </c>
      <c r="AD19" t="s">
        <v>0</v>
      </c>
      <c r="AE19" t="s">
        <v>0</v>
      </c>
      <c r="AF19" t="s">
        <v>0</v>
      </c>
      <c r="AG19" t="s">
        <v>0</v>
      </c>
      <c r="AH19" t="s">
        <v>0</v>
      </c>
      <c r="AI19" t="s">
        <v>0</v>
      </c>
      <c r="AJ19" t="s">
        <v>0</v>
      </c>
      <c r="AK19" t="s">
        <v>0</v>
      </c>
      <c r="AL19" t="s">
        <v>0</v>
      </c>
      <c r="AM19" t="s">
        <v>0</v>
      </c>
      <c r="AN19" t="s">
        <v>0</v>
      </c>
      <c r="AO19" t="s">
        <v>0</v>
      </c>
      <c r="AP19" t="s">
        <v>0</v>
      </c>
      <c r="AQ19" t="s">
        <v>0</v>
      </c>
      <c r="AR19" t="s">
        <v>0</v>
      </c>
      <c r="AS19" t="s">
        <v>0</v>
      </c>
      <c r="AT19" t="s">
        <v>0</v>
      </c>
      <c r="AU19" t="s">
        <v>0</v>
      </c>
      <c r="AV19" t="s">
        <v>0</v>
      </c>
      <c r="AW19" t="s">
        <v>0</v>
      </c>
      <c r="AX19" t="s">
        <v>0</v>
      </c>
      <c r="AY19" t="s">
        <v>0</v>
      </c>
      <c r="AZ19" t="s">
        <v>0</v>
      </c>
      <c r="BA19" t="s">
        <v>0</v>
      </c>
    </row>
    <row r="20" spans="1:53" x14ac:dyDescent="0.2">
      <c r="A20" t="s">
        <v>24</v>
      </c>
      <c r="B20" t="s">
        <v>23</v>
      </c>
      <c r="C20" t="s">
        <v>22</v>
      </c>
      <c r="D20">
        <v>1.1601509999999999</v>
      </c>
      <c r="E20">
        <v>103.740385</v>
      </c>
      <c r="F20">
        <v>3</v>
      </c>
      <c r="G20" t="s">
        <v>21</v>
      </c>
      <c r="H20" t="s">
        <v>5</v>
      </c>
      <c r="I20">
        <v>2016</v>
      </c>
      <c r="J20">
        <v>12</v>
      </c>
      <c r="K20" t="s">
        <v>20</v>
      </c>
      <c r="L20">
        <v>5</v>
      </c>
      <c r="M20" t="s">
        <v>19</v>
      </c>
      <c r="N20" t="s">
        <v>18</v>
      </c>
      <c r="O20" t="s">
        <v>0</v>
      </c>
      <c r="P20">
        <v>20</v>
      </c>
      <c r="Q20" t="s">
        <v>0</v>
      </c>
      <c r="R20" t="s">
        <v>0</v>
      </c>
      <c r="S20" t="s">
        <v>0</v>
      </c>
      <c r="T20" s="1">
        <v>48.4</v>
      </c>
      <c r="U20" s="1">
        <v>0.5</v>
      </c>
      <c r="V20" s="1">
        <v>27.2</v>
      </c>
      <c r="W20" s="1">
        <v>1.3</v>
      </c>
      <c r="X20" s="1">
        <v>0.4</v>
      </c>
      <c r="Y20" s="1">
        <f>100-SUM(T20:X20)</f>
        <v>22.200000000000003</v>
      </c>
      <c r="Z20" t="s">
        <v>0</v>
      </c>
      <c r="AA20" t="s">
        <v>0</v>
      </c>
      <c r="AB20" t="s">
        <v>0</v>
      </c>
      <c r="AC20" t="s">
        <v>0</v>
      </c>
      <c r="AD20" t="s">
        <v>0</v>
      </c>
      <c r="AE20" t="s">
        <v>0</v>
      </c>
      <c r="AF20" t="s">
        <v>0</v>
      </c>
      <c r="AG20" t="s">
        <v>0</v>
      </c>
      <c r="AH20" t="s">
        <v>0</v>
      </c>
      <c r="AI20" t="s">
        <v>0</v>
      </c>
      <c r="AJ20" t="s">
        <v>0</v>
      </c>
      <c r="AK20" t="s">
        <v>0</v>
      </c>
      <c r="AL20" t="s">
        <v>0</v>
      </c>
      <c r="AM20" t="s">
        <v>0</v>
      </c>
      <c r="AN20" t="s">
        <v>0</v>
      </c>
      <c r="AO20" t="s">
        <v>0</v>
      </c>
      <c r="AP20" t="s">
        <v>0</v>
      </c>
      <c r="AQ20" t="s">
        <v>0</v>
      </c>
      <c r="AR20" t="s">
        <v>0</v>
      </c>
      <c r="AS20" t="s">
        <v>0</v>
      </c>
      <c r="AT20" t="s">
        <v>0</v>
      </c>
      <c r="AU20" t="s">
        <v>0</v>
      </c>
      <c r="AV20" t="s">
        <v>0</v>
      </c>
      <c r="AW20" t="s">
        <v>0</v>
      </c>
      <c r="AX20" t="s">
        <v>0</v>
      </c>
      <c r="AY20" t="s">
        <v>0</v>
      </c>
      <c r="AZ20" t="s">
        <v>0</v>
      </c>
      <c r="BA20" t="s">
        <v>0</v>
      </c>
    </row>
    <row r="21" spans="1:53" x14ac:dyDescent="0.2">
      <c r="A21" t="s">
        <v>15</v>
      </c>
      <c r="B21" t="s">
        <v>14</v>
      </c>
      <c r="C21" t="s">
        <v>17</v>
      </c>
      <c r="D21">
        <v>26.123449999999998</v>
      </c>
      <c r="E21">
        <v>127.12345000000001</v>
      </c>
      <c r="F21">
        <v>10</v>
      </c>
      <c r="G21" t="s">
        <v>6</v>
      </c>
      <c r="H21" t="s">
        <v>16</v>
      </c>
      <c r="I21">
        <v>2012</v>
      </c>
      <c r="J21">
        <v>5</v>
      </c>
      <c r="K21" t="s">
        <v>12</v>
      </c>
      <c r="L21">
        <v>1</v>
      </c>
      <c r="M21" t="s">
        <v>11</v>
      </c>
      <c r="N21" t="s">
        <v>10</v>
      </c>
      <c r="O21" t="s">
        <v>0</v>
      </c>
      <c r="P21" t="s">
        <v>0</v>
      </c>
      <c r="Q21">
        <v>500</v>
      </c>
      <c r="R21">
        <v>500</v>
      </c>
      <c r="S21">
        <v>500</v>
      </c>
      <c r="T21" s="1">
        <v>50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>
        <v>2</v>
      </c>
      <c r="AA21">
        <v>2</v>
      </c>
      <c r="AB21">
        <v>10</v>
      </c>
      <c r="AC21">
        <v>10</v>
      </c>
      <c r="AD21" s="2">
        <v>1</v>
      </c>
      <c r="AE21" s="2">
        <v>3</v>
      </c>
      <c r="AF21">
        <v>10</v>
      </c>
      <c r="AG21">
        <v>10</v>
      </c>
      <c r="AH21">
        <v>0</v>
      </c>
      <c r="AI21">
        <v>2</v>
      </c>
      <c r="AJ21">
        <v>2</v>
      </c>
      <c r="AK21">
        <v>10</v>
      </c>
      <c r="AL21">
        <v>10</v>
      </c>
      <c r="AM21" s="2">
        <v>1</v>
      </c>
      <c r="AN21" s="2">
        <v>3</v>
      </c>
      <c r="AO21">
        <v>10</v>
      </c>
      <c r="AP21">
        <v>10</v>
      </c>
      <c r="AQ21">
        <v>3</v>
      </c>
      <c r="AR21">
        <v>1</v>
      </c>
      <c r="AS21">
        <v>2</v>
      </c>
      <c r="AT21">
        <v>1</v>
      </c>
      <c r="AU21">
        <v>0</v>
      </c>
      <c r="AV21">
        <v>4</v>
      </c>
      <c r="AW21">
        <v>4</v>
      </c>
      <c r="AX21">
        <v>2</v>
      </c>
      <c r="AY21">
        <v>10</v>
      </c>
      <c r="AZ21">
        <v>0</v>
      </c>
      <c r="BA21">
        <v>2</v>
      </c>
    </row>
    <row r="22" spans="1:53" x14ac:dyDescent="0.2">
      <c r="A22" t="s">
        <v>15</v>
      </c>
      <c r="B22" t="s">
        <v>14</v>
      </c>
      <c r="C22" t="s">
        <v>17</v>
      </c>
      <c r="D22">
        <v>26.123449999999998</v>
      </c>
      <c r="E22">
        <v>127.12345000000001</v>
      </c>
      <c r="F22">
        <v>10</v>
      </c>
      <c r="G22" t="s">
        <v>6</v>
      </c>
      <c r="H22" t="s">
        <v>16</v>
      </c>
      <c r="I22">
        <v>2012</v>
      </c>
      <c r="J22">
        <v>5</v>
      </c>
      <c r="K22" t="s">
        <v>12</v>
      </c>
      <c r="L22">
        <v>2</v>
      </c>
      <c r="M22" t="s">
        <v>11</v>
      </c>
      <c r="N22" t="s">
        <v>10</v>
      </c>
      <c r="O22" t="s">
        <v>0</v>
      </c>
      <c r="P22" t="s">
        <v>0</v>
      </c>
      <c r="Q22">
        <v>500</v>
      </c>
      <c r="R22">
        <v>500</v>
      </c>
      <c r="S22">
        <v>500</v>
      </c>
      <c r="T22" s="1">
        <v>48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>
        <v>3</v>
      </c>
      <c r="AA22">
        <v>3</v>
      </c>
      <c r="AB22">
        <v>9</v>
      </c>
      <c r="AC22">
        <v>11</v>
      </c>
      <c r="AD22">
        <v>2</v>
      </c>
      <c r="AE22">
        <v>0</v>
      </c>
      <c r="AF22">
        <v>10</v>
      </c>
      <c r="AG22">
        <v>5</v>
      </c>
      <c r="AH22">
        <v>1</v>
      </c>
      <c r="AI22">
        <v>3</v>
      </c>
      <c r="AJ22">
        <v>3</v>
      </c>
      <c r="AK22">
        <v>9</v>
      </c>
      <c r="AL22">
        <v>11</v>
      </c>
      <c r="AM22">
        <v>2</v>
      </c>
      <c r="AN22">
        <v>0</v>
      </c>
      <c r="AO22">
        <v>10</v>
      </c>
      <c r="AP22">
        <v>12</v>
      </c>
      <c r="AQ22">
        <v>8</v>
      </c>
      <c r="AR22">
        <v>2</v>
      </c>
      <c r="AS22">
        <v>3</v>
      </c>
      <c r="AT22">
        <v>2</v>
      </c>
      <c r="AU22">
        <v>0</v>
      </c>
      <c r="AV22">
        <v>1</v>
      </c>
      <c r="AW22">
        <v>3</v>
      </c>
      <c r="AX22">
        <v>1</v>
      </c>
      <c r="AY22">
        <v>12</v>
      </c>
      <c r="AZ22">
        <v>0</v>
      </c>
      <c r="BA22">
        <v>1</v>
      </c>
    </row>
    <row r="23" spans="1:53" x14ac:dyDescent="0.2">
      <c r="A23" t="s">
        <v>15</v>
      </c>
      <c r="B23" t="s">
        <v>14</v>
      </c>
      <c r="C23" t="s">
        <v>13</v>
      </c>
      <c r="D23">
        <v>26.543209999999998</v>
      </c>
      <c r="E23">
        <v>127.54321</v>
      </c>
      <c r="F23">
        <v>10</v>
      </c>
      <c r="G23" t="s">
        <v>6</v>
      </c>
      <c r="H23" t="s">
        <v>5</v>
      </c>
      <c r="I23">
        <v>2012</v>
      </c>
      <c r="J23">
        <v>6</v>
      </c>
      <c r="K23" t="s">
        <v>12</v>
      </c>
      <c r="L23">
        <v>1</v>
      </c>
      <c r="M23" t="s">
        <v>11</v>
      </c>
      <c r="N23" t="s">
        <v>10</v>
      </c>
      <c r="O23" t="s">
        <v>0</v>
      </c>
      <c r="P23" t="s">
        <v>0</v>
      </c>
      <c r="Q23">
        <v>500</v>
      </c>
      <c r="R23">
        <v>500</v>
      </c>
      <c r="S23">
        <v>500</v>
      </c>
      <c r="T23" s="1">
        <v>10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>
        <v>1</v>
      </c>
      <c r="AA23">
        <v>1</v>
      </c>
      <c r="AB23">
        <v>4</v>
      </c>
      <c r="AC23">
        <v>3</v>
      </c>
      <c r="AD23" s="2">
        <v>1</v>
      </c>
      <c r="AE23" s="2">
        <v>3</v>
      </c>
      <c r="AF23">
        <v>3</v>
      </c>
      <c r="AG23">
        <v>2</v>
      </c>
      <c r="AH23">
        <v>0</v>
      </c>
      <c r="AI23">
        <v>1</v>
      </c>
      <c r="AJ23">
        <v>1</v>
      </c>
      <c r="AK23">
        <v>4</v>
      </c>
      <c r="AL23">
        <v>3</v>
      </c>
      <c r="AM23" s="2">
        <v>1</v>
      </c>
      <c r="AN23" s="2">
        <v>3</v>
      </c>
      <c r="AO23">
        <v>3</v>
      </c>
      <c r="AP23">
        <v>3</v>
      </c>
      <c r="AQ23">
        <v>6</v>
      </c>
      <c r="AR23">
        <v>6</v>
      </c>
      <c r="AS23">
        <v>0</v>
      </c>
      <c r="AT23">
        <v>6</v>
      </c>
      <c r="AU23">
        <v>2</v>
      </c>
      <c r="AV23">
        <v>1</v>
      </c>
      <c r="AW23">
        <v>1</v>
      </c>
      <c r="AX23">
        <v>0</v>
      </c>
      <c r="AY23">
        <v>3</v>
      </c>
      <c r="AZ23">
        <v>2</v>
      </c>
      <c r="BA23">
        <v>0</v>
      </c>
    </row>
    <row r="24" spans="1:53" x14ac:dyDescent="0.2">
      <c r="A24" t="s">
        <v>15</v>
      </c>
      <c r="B24" t="s">
        <v>14</v>
      </c>
      <c r="C24" t="s">
        <v>13</v>
      </c>
      <c r="D24">
        <v>26.543209999999998</v>
      </c>
      <c r="E24">
        <v>127.54321</v>
      </c>
      <c r="F24">
        <v>10</v>
      </c>
      <c r="G24" t="s">
        <v>6</v>
      </c>
      <c r="H24" t="s">
        <v>5</v>
      </c>
      <c r="I24">
        <v>2012</v>
      </c>
      <c r="J24">
        <v>6</v>
      </c>
      <c r="K24" t="s">
        <v>12</v>
      </c>
      <c r="L24">
        <v>2</v>
      </c>
      <c r="M24" t="s">
        <v>11</v>
      </c>
      <c r="N24" t="s">
        <v>10</v>
      </c>
      <c r="O24" t="s">
        <v>0</v>
      </c>
      <c r="P24" t="s">
        <v>0</v>
      </c>
      <c r="Q24" s="2">
        <v>500</v>
      </c>
      <c r="R24" s="2">
        <v>500</v>
      </c>
      <c r="S24" s="2">
        <v>500</v>
      </c>
      <c r="T24" s="3">
        <v>11</v>
      </c>
      <c r="U24" s="3" t="s">
        <v>0</v>
      </c>
      <c r="V24" s="3" t="s">
        <v>0</v>
      </c>
      <c r="W24" s="3" t="s">
        <v>0</v>
      </c>
      <c r="X24" s="3" t="s">
        <v>0</v>
      </c>
      <c r="Y24" s="1" t="s">
        <v>0</v>
      </c>
      <c r="Z24" s="2">
        <v>1</v>
      </c>
      <c r="AA24" s="2">
        <v>1</v>
      </c>
      <c r="AB24" s="2">
        <v>3</v>
      </c>
      <c r="AC24" s="2">
        <v>2</v>
      </c>
      <c r="AD24">
        <v>2</v>
      </c>
      <c r="AE24">
        <v>0</v>
      </c>
      <c r="AF24" s="2">
        <v>2</v>
      </c>
      <c r="AG24" s="2">
        <v>2</v>
      </c>
      <c r="AH24" s="2">
        <v>0</v>
      </c>
      <c r="AI24" s="2">
        <v>1</v>
      </c>
      <c r="AJ24" s="2">
        <v>1</v>
      </c>
      <c r="AK24" s="2">
        <v>3</v>
      </c>
      <c r="AL24" s="2">
        <v>2</v>
      </c>
      <c r="AM24">
        <v>2</v>
      </c>
      <c r="AN24">
        <v>0</v>
      </c>
      <c r="AO24" s="2">
        <v>2</v>
      </c>
      <c r="AP24" s="2">
        <v>6</v>
      </c>
      <c r="AQ24">
        <v>1</v>
      </c>
      <c r="AR24">
        <v>0</v>
      </c>
      <c r="AS24">
        <v>1</v>
      </c>
      <c r="AT24">
        <v>0</v>
      </c>
      <c r="AU24">
        <v>1</v>
      </c>
      <c r="AV24">
        <v>0</v>
      </c>
      <c r="AW24" s="2">
        <v>5</v>
      </c>
      <c r="AX24" s="2">
        <v>0</v>
      </c>
      <c r="AY24" s="2">
        <v>6</v>
      </c>
      <c r="AZ24">
        <v>1</v>
      </c>
      <c r="BA24" s="2">
        <v>0</v>
      </c>
    </row>
    <row r="25" spans="1:53" x14ac:dyDescent="0.2">
      <c r="A25" t="s">
        <v>9</v>
      </c>
      <c r="B25" t="s">
        <v>8</v>
      </c>
      <c r="C25" t="s">
        <v>7</v>
      </c>
      <c r="D25">
        <v>2.7902490000000002</v>
      </c>
      <c r="E25">
        <v>104.16984600000001</v>
      </c>
      <c r="F25">
        <v>5</v>
      </c>
      <c r="G25" t="s">
        <v>6</v>
      </c>
      <c r="H25" t="s">
        <v>5</v>
      </c>
      <c r="I25">
        <v>2000</v>
      </c>
      <c r="J25">
        <v>1</v>
      </c>
      <c r="K25" t="s">
        <v>4</v>
      </c>
      <c r="L25">
        <v>1</v>
      </c>
      <c r="M25" t="s">
        <v>3</v>
      </c>
      <c r="N25" t="s">
        <v>2</v>
      </c>
      <c r="O25" t="s">
        <v>1</v>
      </c>
      <c r="P25">
        <v>100</v>
      </c>
      <c r="Q25" t="s">
        <v>0</v>
      </c>
      <c r="R25">
        <v>500</v>
      </c>
      <c r="S25">
        <v>500</v>
      </c>
      <c r="T25" s="1">
        <v>43</v>
      </c>
      <c r="U25" s="1">
        <v>5</v>
      </c>
      <c r="V25" s="1">
        <v>16</v>
      </c>
      <c r="W25" s="1">
        <v>2</v>
      </c>
      <c r="X25" s="1">
        <v>2</v>
      </c>
      <c r="Y25" s="1">
        <f>100-SUM(T25:X25)</f>
        <v>32</v>
      </c>
      <c r="Z25">
        <v>1</v>
      </c>
      <c r="AA25">
        <v>1</v>
      </c>
      <c r="AB25">
        <v>4</v>
      </c>
      <c r="AC25">
        <v>3</v>
      </c>
      <c r="AD25" s="2">
        <v>1</v>
      </c>
      <c r="AE25" s="2">
        <v>0</v>
      </c>
      <c r="AF25">
        <v>3</v>
      </c>
      <c r="AG25">
        <v>2</v>
      </c>
      <c r="AH25">
        <v>0</v>
      </c>
      <c r="AI25">
        <v>1</v>
      </c>
      <c r="AJ25">
        <v>1</v>
      </c>
      <c r="AK25">
        <v>4</v>
      </c>
      <c r="AL25">
        <v>3</v>
      </c>
      <c r="AM25" s="2">
        <v>1</v>
      </c>
      <c r="AN25" s="2">
        <v>0</v>
      </c>
      <c r="AO25">
        <v>3</v>
      </c>
      <c r="AP25">
        <v>11</v>
      </c>
      <c r="AQ25">
        <v>2</v>
      </c>
      <c r="AR25">
        <v>1</v>
      </c>
      <c r="AS25">
        <v>2</v>
      </c>
      <c r="AT25">
        <v>1</v>
      </c>
      <c r="AU25">
        <v>0</v>
      </c>
      <c r="AV25">
        <v>1</v>
      </c>
      <c r="AW25">
        <v>6</v>
      </c>
      <c r="AX25">
        <v>0</v>
      </c>
      <c r="AY25">
        <v>11</v>
      </c>
      <c r="AZ25">
        <v>0</v>
      </c>
      <c r="BA25">
        <v>0</v>
      </c>
    </row>
    <row r="26" spans="1:53" x14ac:dyDescent="0.2">
      <c r="A26" t="s">
        <v>9</v>
      </c>
      <c r="B26" t="s">
        <v>8</v>
      </c>
      <c r="C26" t="s">
        <v>7</v>
      </c>
      <c r="D26">
        <v>2.7902490000000002</v>
      </c>
      <c r="E26">
        <v>104.16984600000001</v>
      </c>
      <c r="F26">
        <v>5</v>
      </c>
      <c r="G26" t="s">
        <v>6</v>
      </c>
      <c r="H26" t="s">
        <v>5</v>
      </c>
      <c r="I26">
        <v>2000</v>
      </c>
      <c r="J26">
        <v>1</v>
      </c>
      <c r="K26" t="s">
        <v>4</v>
      </c>
      <c r="L26">
        <v>2</v>
      </c>
      <c r="M26" t="s">
        <v>3</v>
      </c>
      <c r="N26" t="s">
        <v>2</v>
      </c>
      <c r="O26" t="s">
        <v>1</v>
      </c>
      <c r="P26">
        <v>100</v>
      </c>
      <c r="Q26" t="s">
        <v>0</v>
      </c>
      <c r="R26">
        <v>500</v>
      </c>
      <c r="S26">
        <v>500</v>
      </c>
      <c r="T26" s="1">
        <v>41</v>
      </c>
      <c r="U26" s="1">
        <v>4</v>
      </c>
      <c r="V26" s="1">
        <v>12</v>
      </c>
      <c r="W26" s="1">
        <v>4</v>
      </c>
      <c r="X26" s="1">
        <v>3</v>
      </c>
      <c r="Y26" s="1">
        <f>100-SUM(T26:X26)</f>
        <v>36</v>
      </c>
      <c r="Z26">
        <v>3</v>
      </c>
      <c r="AA26">
        <v>3</v>
      </c>
      <c r="AB26">
        <v>9</v>
      </c>
      <c r="AC26">
        <v>11</v>
      </c>
      <c r="AD26" s="2">
        <v>1</v>
      </c>
      <c r="AE26" s="2">
        <v>0</v>
      </c>
      <c r="AF26">
        <v>10</v>
      </c>
      <c r="AG26">
        <v>5</v>
      </c>
      <c r="AH26">
        <v>1</v>
      </c>
      <c r="AI26">
        <v>3</v>
      </c>
      <c r="AJ26">
        <v>3</v>
      </c>
      <c r="AK26">
        <v>9</v>
      </c>
      <c r="AL26">
        <v>11</v>
      </c>
      <c r="AM26" s="2">
        <v>1</v>
      </c>
      <c r="AN26" s="2">
        <v>0</v>
      </c>
      <c r="AO26">
        <v>10</v>
      </c>
      <c r="AP26">
        <v>12</v>
      </c>
      <c r="AQ26">
        <v>6</v>
      </c>
      <c r="AR26">
        <v>0</v>
      </c>
      <c r="AS26">
        <v>6</v>
      </c>
      <c r="AT26">
        <v>0</v>
      </c>
      <c r="AU26">
        <v>6</v>
      </c>
      <c r="AV26">
        <v>0</v>
      </c>
      <c r="AW26">
        <v>2</v>
      </c>
      <c r="AX26">
        <v>1</v>
      </c>
      <c r="AY26">
        <v>12</v>
      </c>
      <c r="AZ26">
        <v>6</v>
      </c>
      <c r="BA26">
        <v>1</v>
      </c>
    </row>
  </sheetData>
  <mergeCells count="7">
    <mergeCell ref="AY1:BA1"/>
    <mergeCell ref="AI1:AO1"/>
    <mergeCell ref="A1:J1"/>
    <mergeCell ref="K1:S1"/>
    <mergeCell ref="T1:Y1"/>
    <mergeCell ref="Z1:AH1"/>
    <mergeCell ref="AP1:A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Yoga Dewanto</dc:creator>
  <cp:lastModifiedBy>Hadi Yoga Dewanto</cp:lastModifiedBy>
  <dcterms:created xsi:type="dcterms:W3CDTF">2019-01-24T01:55:37Z</dcterms:created>
  <dcterms:modified xsi:type="dcterms:W3CDTF">2019-01-24T01:58:01Z</dcterms:modified>
</cp:coreProperties>
</file>